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Work\Teaching\Spring2025\FINC462_662\Lectures\Lecture_05\ClassExercises\"/>
    </mc:Choice>
  </mc:AlternateContent>
  <xr:revisionPtr revIDLastSave="0" documentId="13_ncr:1_{C68427EF-BE62-43FD-8241-5E3538C838AE}" xr6:coauthVersionLast="47" xr6:coauthVersionMax="47" xr10:uidLastSave="{00000000-0000-0000-0000-000000000000}"/>
  <bookViews>
    <workbookView xWindow="20100" yWindow="390" windowWidth="28770" windowHeight="20295" xr2:uid="{1C053E94-35F9-493D-B84C-BD41109EB79E}"/>
  </bookViews>
  <sheets>
    <sheet name="Sol" sheetId="1" r:id="rId1"/>
    <sheet name="No_So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1" l="1"/>
  <c r="C43" i="1" s="1"/>
  <c r="D39" i="1"/>
</calcChain>
</file>

<file path=xl/sharedStrings.xml><?xml version="1.0" encoding="utf-8"?>
<sst xmlns="http://schemas.openxmlformats.org/spreadsheetml/2006/main" count="11" uniqueCount="11">
  <si>
    <t>C</t>
  </si>
  <si>
    <t>c</t>
  </si>
  <si>
    <t>r</t>
  </si>
  <si>
    <t>Source: https://www.treasurydirect.gov/instit/annceresult/press/preanre/2025/R_20250127_4.pdf</t>
  </si>
  <si>
    <t>Coupon rate</t>
  </si>
  <si>
    <t>Coupon cash flow</t>
  </si>
  <si>
    <t>Discount rate</t>
  </si>
  <si>
    <t>Bond Price</t>
  </si>
  <si>
    <t>F</t>
  </si>
  <si>
    <t>Face value</t>
  </si>
  <si>
    <t>(per $100 par value)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</si>
</sst>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000%"/>
    <numFmt numFmtId="167" formatCode="0.000000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166" fontId="0" fillId="0" borderId="0" xfId="1" applyNumberFormat="1" applyFont="1"/>
    <xf numFmtId="166" fontId="0" fillId="0" borderId="0" xfId="0" applyNumberFormat="1"/>
    <xf numFmtId="167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9</xdr:row>
      <xdr:rowOff>171450</xdr:rowOff>
    </xdr:from>
    <xdr:to>
      <xdr:col>12</xdr:col>
      <xdr:colOff>96294</xdr:colOff>
      <xdr:row>34</xdr:row>
      <xdr:rowOff>153062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59146C-216B-82EF-610C-EFB8A5111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6275" y="1885950"/>
          <a:ext cx="7478169" cy="4744112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oneCellAnchor>
    <xdr:from>
      <xdr:col>1</xdr:col>
      <xdr:colOff>19050</xdr:colOff>
      <xdr:row>2</xdr:row>
      <xdr:rowOff>161925</xdr:rowOff>
    </xdr:from>
    <xdr:ext cx="3680238" cy="1125693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E413AFC-8A9C-41A6-90DB-09CCC3E1B0C4}"/>
            </a:ext>
          </a:extLst>
        </xdr:cNvPr>
        <xdr:cNvSpPr txBox="1"/>
      </xdr:nvSpPr>
      <xdr:spPr>
        <a:xfrm>
          <a:off x="657225" y="542925"/>
          <a:ext cx="3680238" cy="112569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The</a:t>
          </a:r>
          <a:r>
            <a:rPr lang="en-US" sz="1100" baseline="0"/>
            <a:t> Treasury auctioned the 5-year Treasury note shown below. </a:t>
          </a:r>
        </a:p>
        <a:p>
          <a:r>
            <a:rPr lang="en-US" sz="1100" baseline="0"/>
            <a:t>The coupon rate is refered to as "Interest Rate" below.</a:t>
          </a:r>
        </a:p>
        <a:p>
          <a:r>
            <a:rPr lang="en-US" sz="1100" baseline="0"/>
            <a:t>As the discount rate, use "High Yield" shown below.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What is the issue price of this Treasury note?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Hint: use the time value of money concepts from class.</a:t>
          </a:r>
          <a:endParaRPr lang="en-US" sz="1100"/>
        </a:p>
      </xdr:txBody>
    </xdr:sp>
    <xdr:clientData/>
  </xdr:oneCellAnchor>
  <xdr:twoCellAnchor editAs="oneCell">
    <xdr:from>
      <xdr:col>4</xdr:col>
      <xdr:colOff>66675</xdr:colOff>
      <xdr:row>42</xdr:row>
      <xdr:rowOff>9525</xdr:rowOff>
    </xdr:from>
    <xdr:to>
      <xdr:col>15</xdr:col>
      <xdr:colOff>191453</xdr:colOff>
      <xdr:row>60</xdr:row>
      <xdr:rowOff>57635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C8935EF-6AC1-A95C-002C-EAB063654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19450" y="8010525"/>
          <a:ext cx="6830378" cy="347711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8</xdr:row>
      <xdr:rowOff>142875</xdr:rowOff>
    </xdr:from>
    <xdr:to>
      <xdr:col>12</xdr:col>
      <xdr:colOff>534444</xdr:colOff>
      <xdr:row>33</xdr:row>
      <xdr:rowOff>124487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33A4F4-365B-1DBA-5F2D-1FC78B6CB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5" y="1666875"/>
          <a:ext cx="7478169" cy="4744112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oneCellAnchor>
    <xdr:from>
      <xdr:col>0</xdr:col>
      <xdr:colOff>333375</xdr:colOff>
      <xdr:row>1</xdr:row>
      <xdr:rowOff>47625</xdr:rowOff>
    </xdr:from>
    <xdr:ext cx="3680238" cy="1125693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96EB582-AF03-1B2B-51B6-F294F469EA46}"/>
            </a:ext>
          </a:extLst>
        </xdr:cNvPr>
        <xdr:cNvSpPr txBox="1"/>
      </xdr:nvSpPr>
      <xdr:spPr>
        <a:xfrm>
          <a:off x="333375" y="238125"/>
          <a:ext cx="3680238" cy="112569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The</a:t>
          </a:r>
          <a:r>
            <a:rPr lang="en-US" sz="1100" baseline="0"/>
            <a:t> Treasury auctioned the 5-year Treasury note shown below. </a:t>
          </a:r>
        </a:p>
        <a:p>
          <a:r>
            <a:rPr lang="en-US" sz="1100" baseline="0"/>
            <a:t>The coupon rate is refered to as "Interest Rate" below.</a:t>
          </a:r>
        </a:p>
        <a:p>
          <a:r>
            <a:rPr lang="en-US" sz="1100" baseline="0"/>
            <a:t>As the discount rate, use "High Yield" shown below.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What is the issue price of this Treasury note?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Hint: use the time value of money concepts from class.</a:t>
          </a:r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87031-5332-4E9B-8806-3C2FD7905ADF}">
  <dimension ref="A2:D44"/>
  <sheetViews>
    <sheetView tabSelected="1" topLeftCell="A13" workbookViewId="0">
      <selection activeCell="N38" sqref="N38"/>
    </sheetView>
  </sheetViews>
  <sheetFormatPr defaultRowHeight="15" x14ac:dyDescent="0.25"/>
  <cols>
    <col min="1" max="1" width="9.5703125" bestFit="1" customWidth="1"/>
    <col min="2" max="2" width="19.42578125" customWidth="1"/>
    <col min="3" max="3" width="9.5703125" bestFit="1" customWidth="1"/>
  </cols>
  <sheetData>
    <row r="2" spans="1:1" x14ac:dyDescent="0.25">
      <c r="A2" t="s">
        <v>3</v>
      </c>
    </row>
    <row r="38" spans="2:4" x14ac:dyDescent="0.25">
      <c r="B38" t="s">
        <v>9</v>
      </c>
      <c r="C38" t="s">
        <v>8</v>
      </c>
      <c r="D38">
        <v>100</v>
      </c>
    </row>
    <row r="39" spans="2:4" x14ac:dyDescent="0.25">
      <c r="B39" t="s">
        <v>4</v>
      </c>
      <c r="C39" t="s">
        <v>1</v>
      </c>
      <c r="D39" s="1">
        <f>(4+1/4)%</f>
        <v>4.2500000000000003E-2</v>
      </c>
    </row>
    <row r="40" spans="2:4" x14ac:dyDescent="0.25">
      <c r="B40" t="s">
        <v>5</v>
      </c>
      <c r="C40" t="s">
        <v>0</v>
      </c>
      <c r="D40">
        <f>D39/2*D38</f>
        <v>2.125</v>
      </c>
    </row>
    <row r="41" spans="2:4" x14ac:dyDescent="0.25">
      <c r="B41" t="s">
        <v>6</v>
      </c>
      <c r="C41" t="s">
        <v>2</v>
      </c>
      <c r="D41" s="2">
        <v>4.3299999999999998E-2</v>
      </c>
    </row>
    <row r="43" spans="2:4" x14ac:dyDescent="0.25">
      <c r="B43" t="s">
        <v>7</v>
      </c>
      <c r="C43" s="3">
        <f>D40/(D41/2)*(1-1/(1+D41/2)^(2*5))+100/(1+D41/2)^(2*5)</f>
        <v>99.64377878385659</v>
      </c>
    </row>
    <row r="44" spans="2:4" x14ac:dyDescent="0.25">
      <c r="B44" t="s">
        <v>10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5B0FC-8583-44F8-8EA7-DDA36737002F}">
  <dimension ref="A1"/>
  <sheetViews>
    <sheetView workbookViewId="0">
      <selection activeCell="S16" sqref="S16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Sol</vt:lpstr>
      <vt:lpstr>No_Sol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Fleckenstein, Matthias</dc:creator>
  <cp:lastModifiedBy>Fleckenstein, Matthias</cp:lastModifiedBy>
  <dcterms:created xsi:type="dcterms:W3CDTF">2025-02-17T19:13:41Z</dcterms:created>
  <dcterms:modified xsi:type="dcterms:W3CDTF">2025-02-17T19:33:04Z</dcterms:modified>
</cp:coreProperties>
</file>